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IPLOMADO\"/>
    </mc:Choice>
  </mc:AlternateContent>
  <xr:revisionPtr revIDLastSave="0" documentId="8_{71E795A0-A7B0-4C71-B22D-0A4E27E19A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Hoja1!$A$5:$F$53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D39" i="1"/>
  <c r="D24" i="1"/>
  <c r="D20" i="1"/>
  <c r="D12" i="1"/>
</calcChain>
</file>

<file path=xl/sharedStrings.xml><?xml version="1.0" encoding="utf-8"?>
<sst xmlns="http://schemas.openxmlformats.org/spreadsheetml/2006/main" count="111" uniqueCount="63">
  <si>
    <t>MODULO 1</t>
  </si>
  <si>
    <t xml:space="preserve">El comercio internacional y sus principios </t>
  </si>
  <si>
    <t>FECHA INICIO</t>
  </si>
  <si>
    <t>MODULO 2</t>
  </si>
  <si>
    <t>DURACION MODULO   (HRS)</t>
  </si>
  <si>
    <t>MODULO 3</t>
  </si>
  <si>
    <t>MODULO 4</t>
  </si>
  <si>
    <t>FABIAN VILLAROEL</t>
  </si>
  <si>
    <t>MODULO 5</t>
  </si>
  <si>
    <t>MODULO 6</t>
  </si>
  <si>
    <t>JAVIER ALARCON</t>
  </si>
  <si>
    <t>DURACIÓN TOTAL</t>
  </si>
  <si>
    <t>DIPLOMADO ADUANAS Y COMERCIO INTERNACIONAL</t>
  </si>
  <si>
    <t>HUGO BAIERLEIN</t>
  </si>
  <si>
    <t>Dia</t>
  </si>
  <si>
    <t>ACADÉMICO</t>
  </si>
  <si>
    <t xml:space="preserve"> </t>
  </si>
  <si>
    <t>martes</t>
  </si>
  <si>
    <t>jueves</t>
  </si>
  <si>
    <t>DANIELA DE LUCA</t>
  </si>
  <si>
    <t xml:space="preserve">El comercio internacional: una visión general </t>
  </si>
  <si>
    <t>La integración económica: actualidad y futuro</t>
  </si>
  <si>
    <t>Profesor invitado</t>
  </si>
  <si>
    <t xml:space="preserve">Las barreras no arancelarias: ¿qué son y cómo se gestionan? </t>
  </si>
  <si>
    <t xml:space="preserve">Nuevas figuras del comercio internacional: OEA, SICEX, Exportación de servicios, Acuerdo de mercancías de uso dual, e-commerce, etc. </t>
  </si>
  <si>
    <t xml:space="preserve">El contrato de compra venta internacional y los Incoterms </t>
  </si>
  <si>
    <t>Concepto, clasificaciones y elementos</t>
  </si>
  <si>
    <t>La Tributación Aduanera</t>
  </si>
  <si>
    <t>FABIAN VILLARROEL</t>
  </si>
  <si>
    <t>Otros tributos que afectan el comercio internacional</t>
  </si>
  <si>
    <t>La OMA, Introducción al Sistema Armonizado, principios</t>
  </si>
  <si>
    <t>La Base Legal de la Clasificación Arancelaria</t>
  </si>
  <si>
    <t>Papel de los Comités del Sistema Armonizado</t>
  </si>
  <si>
    <t>El futuro del Sistema Armonizado</t>
  </si>
  <si>
    <t xml:space="preserve">Evaluación final </t>
  </si>
  <si>
    <t>Evaluación Final</t>
  </si>
  <si>
    <t>La Clasificación Arancelaria</t>
  </si>
  <si>
    <t xml:space="preserve">La Valoración Aduanera </t>
  </si>
  <si>
    <t>MANUEL GONZALEZ</t>
  </si>
  <si>
    <t>INTRODUCCIÓN A LA VALORACIÓN ADUANERA</t>
  </si>
  <si>
    <t>OBJETIVOS Y PRINCIPIOS</t>
  </si>
  <si>
    <t>ESTRUCTURA DEL ACUERDO</t>
  </si>
  <si>
    <t>MÉTODOS DE VALORACIÓN</t>
  </si>
  <si>
    <t>EVALUACIÓN FINAL</t>
  </si>
  <si>
    <t>CASOS PRÁCTICOS</t>
  </si>
  <si>
    <t>Reglas de Origen: preferenciales y no preferenciales</t>
  </si>
  <si>
    <t>Concepto y características.</t>
  </si>
  <si>
    <t>Evaluación final (1 caso)</t>
  </si>
  <si>
    <t>Reglas de origen preferenciales</t>
  </si>
  <si>
    <t>Reglas específicas de origen</t>
  </si>
  <si>
    <t>Certificación de origen</t>
  </si>
  <si>
    <t>Casos Prácticos</t>
  </si>
  <si>
    <t>Análisis de la ley 20.322</t>
  </si>
  <si>
    <t>Procedimiento de reposición y general de reclamación</t>
  </si>
  <si>
    <t>Procedimiento especial por aplicación de infracciones</t>
  </si>
  <si>
    <t>Procedimiento especial por vulneración de derechos fundamentales</t>
  </si>
  <si>
    <t>ALVARO FERNANDEZ</t>
  </si>
  <si>
    <t>SEMANA DE PAUSA</t>
  </si>
  <si>
    <t>Jueves</t>
  </si>
  <si>
    <t>Martes</t>
  </si>
  <si>
    <t>27-31-MAY</t>
  </si>
  <si>
    <t>Evaluación final</t>
  </si>
  <si>
    <t>Tribunales Tributarios y Aduaneros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</si>
</sst>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499984740745262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Arial"/>
      <family val="2"/>
    </font>
    <font>
      <sz val="8"/>
      <name val="Calibri"/>
      <family val="2"/>
      <scheme val="minor"/>
    </font>
    <font>
      <sz val="11"/>
      <color theme="1"/>
      <name val="Calibri (Cuerpo)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Cuerpo)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0" borderId="0" xfId="0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6"/>
    </xf>
    <xf numFmtId="0" fontId="5" fillId="0" borderId="1" xfId="0" applyFont="1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justify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/>
    <xf numFmtId="0" fontId="13" fillId="0" borderId="7" xfId="0" applyFont="1" applyBorder="1" applyAlignment="1">
      <alignment horizontal="justify" vertical="center"/>
    </xf>
    <xf numFmtId="0" fontId="0" fillId="0" borderId="7" xfId="0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7" fillId="0" borderId="7" xfId="0" applyFont="1" applyBorder="1" applyAlignment="1">
      <alignment horizontal="justify" vertical="center"/>
    </xf>
    <xf numFmtId="0" fontId="18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209177</xdr:colOff>
      <xdr:row>0</xdr:row>
      <xdr:rowOff>0</xdr:rowOff>
    </xdr:from>
    <xdr:to>
      <xdr:col>5</xdr:col>
      <xdr:colOff>362321</xdr:colOff>
      <xdr:row>4</xdr:row>
      <xdr:rowOff>193371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5AAF4F-DFA6-F23F-B7B1-F12F36D3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3353" y="0"/>
          <a:ext cx="810556" cy="1000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963706</xdr:colOff>
      <xdr:row>4</xdr:row>
      <xdr:rowOff>129587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A0F824-E68B-297E-77A0-2E981FAD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69353" cy="936411"/>
        </a:xfrm>
        <a:prstGeom prst="rect">
          <a:avLst/>
        </a:prstGeom>
      </xdr:spPr>
    </xdr:pic>
    <xdr:clientData/>
  </xdr:twoCellAnchor>
  <xdr:twoCellAnchor editAs="oneCell">
    <xdr:from>
      <xdr:col>1</xdr:col>
      <xdr:colOff>2248647</xdr:colOff>
      <xdr:row>0</xdr:row>
      <xdr:rowOff>7472</xdr:rowOff>
    </xdr:from>
    <xdr:to>
      <xdr:col>2</xdr:col>
      <xdr:colOff>754530</xdr:colOff>
      <xdr:row>4</xdr:row>
      <xdr:rowOff>45496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915B45-89C3-89D7-C724-A2B02B879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54294" y="7472"/>
          <a:ext cx="1957295" cy="844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G53"/>
  <sheetViews>
    <sheetView tabSelected="1" zoomScale="170" zoomScaleNormal="170" workbookViewId="0">
      <selection activeCell="H6" sqref="H6"/>
    </sheetView>
  </sheetViews>
  <sheetFormatPr baseColWidth="10" defaultRowHeight="15.75"/>
  <cols>
    <col min="1" max="1" width="14.5" customWidth="1"/>
    <col min="2" max="2" width="45.375" customWidth="1"/>
    <col min="3" max="3" width="24.875" style="4" customWidth="1"/>
    <col min="4" max="4" width="9.875" style="4" customWidth="1"/>
    <col min="5" max="5" width="8.625" style="4" customWidth="1"/>
    <col min="6" max="6" width="8.5" style="10" customWidth="1"/>
  </cols>
  <sheetData>
    <row r="8" spans="1:6">
      <c r="A8" s="1" t="s">
        <v>12</v>
      </c>
      <c r="B8" s="3"/>
      <c r="C8" s="7" t="s">
        <v>11</v>
      </c>
      <c r="D8" s="4">
        <v>90</v>
      </c>
    </row>
    <row r="9" spans="1:6" ht="16.5" thickBot="1">
      <c r="A9" s="3"/>
      <c r="B9" s="12"/>
      <c r="C9" s="7"/>
      <c r="D9" s="5"/>
      <c r="E9" s="5"/>
    </row>
    <row r="10" spans="1:6" ht="39" thickBot="1">
      <c r="A10" s="3"/>
      <c r="B10" s="3"/>
      <c r="C10" s="23" t="s">
        <v>15</v>
      </c>
      <c r="D10" s="25" t="s">
        <v>4</v>
      </c>
      <c r="E10" s="24" t="s">
        <v>14</v>
      </c>
      <c r="F10" s="25" t="s">
        <v>2</v>
      </c>
    </row>
    <row r="11" spans="1:6" ht="8.1" customHeight="1" thickBot="1">
      <c r="A11" s="3"/>
      <c r="B11" s="3"/>
      <c r="C11" s="7"/>
      <c r="D11" s="2"/>
      <c r="E11" s="2"/>
      <c r="F11" s="9"/>
    </row>
    <row r="12" spans="1:6" ht="27.95" customHeight="1">
      <c r="A12" s="13" t="s">
        <v>0</v>
      </c>
      <c r="B12" s="19" t="s">
        <v>1</v>
      </c>
      <c r="C12" s="20"/>
      <c r="D12" s="21">
        <f>SUM(D13:D18)</f>
        <v>18</v>
      </c>
      <c r="E12" s="21"/>
      <c r="F12" s="22"/>
    </row>
    <row r="13" spans="1:6" ht="14.1" customHeight="1">
      <c r="A13" s="44"/>
      <c r="B13" s="28" t="s">
        <v>20</v>
      </c>
      <c r="C13" s="29" t="s">
        <v>7</v>
      </c>
      <c r="D13" s="30">
        <v>3</v>
      </c>
      <c r="E13" s="30" t="s">
        <v>17</v>
      </c>
      <c r="F13" s="31">
        <v>45370</v>
      </c>
    </row>
    <row r="14" spans="1:6" ht="14.1" customHeight="1">
      <c r="A14" s="44"/>
      <c r="B14" s="28" t="s">
        <v>21</v>
      </c>
      <c r="C14" s="29" t="s">
        <v>22</v>
      </c>
      <c r="D14" s="30">
        <v>3</v>
      </c>
      <c r="E14" s="32" t="s">
        <v>18</v>
      </c>
      <c r="F14" s="31">
        <f>F13+2</f>
        <v>45372</v>
      </c>
    </row>
    <row r="15" spans="1:6" ht="27.95" customHeight="1">
      <c r="A15" s="44"/>
      <c r="B15" s="28" t="s">
        <v>23</v>
      </c>
      <c r="C15" s="29" t="s">
        <v>7</v>
      </c>
      <c r="D15" s="30">
        <v>3</v>
      </c>
      <c r="E15" s="30" t="s">
        <v>17</v>
      </c>
      <c r="F15" s="31">
        <f>F14+5</f>
        <v>45377</v>
      </c>
    </row>
    <row r="16" spans="1:6" ht="27.95" customHeight="1">
      <c r="A16" s="44"/>
      <c r="B16" s="28" t="s">
        <v>24</v>
      </c>
      <c r="C16" s="34" t="s">
        <v>7</v>
      </c>
      <c r="D16" s="32">
        <v>3</v>
      </c>
      <c r="E16" s="32" t="s">
        <v>18</v>
      </c>
      <c r="F16" s="31">
        <f>F15+2</f>
        <v>45379</v>
      </c>
    </row>
    <row r="17" spans="1:6" ht="27.95" customHeight="1">
      <c r="A17" s="44"/>
      <c r="B17" s="28" t="s">
        <v>25</v>
      </c>
      <c r="C17" s="34" t="s">
        <v>19</v>
      </c>
      <c r="D17" s="32">
        <v>3</v>
      </c>
      <c r="E17" s="32" t="s">
        <v>17</v>
      </c>
      <c r="F17" s="31">
        <v>45018</v>
      </c>
    </row>
    <row r="18" spans="1:6" ht="14.1" customHeight="1">
      <c r="A18" s="44"/>
      <c r="B18" s="33" t="s">
        <v>34</v>
      </c>
      <c r="C18" s="29" t="s">
        <v>7</v>
      </c>
      <c r="D18" s="30">
        <v>3</v>
      </c>
      <c r="E18" s="30" t="s">
        <v>18</v>
      </c>
      <c r="F18" s="31">
        <v>45020</v>
      </c>
    </row>
    <row r="19" spans="1:6" ht="9" customHeight="1" thickBot="1">
      <c r="A19" s="3"/>
      <c r="B19" s="3"/>
      <c r="C19" s="8"/>
      <c r="D19" s="6"/>
      <c r="E19" s="6"/>
    </row>
    <row r="20" spans="1:6">
      <c r="A20" s="13" t="s">
        <v>3</v>
      </c>
      <c r="B20" s="18" t="s">
        <v>27</v>
      </c>
      <c r="C20" s="15"/>
      <c r="D20" s="16">
        <f>SUM(D21:D22)</f>
        <v>6</v>
      </c>
      <c r="E20" s="16"/>
      <c r="F20" s="17"/>
    </row>
    <row r="21" spans="1:6">
      <c r="A21" s="45"/>
      <c r="B21" s="35" t="s">
        <v>26</v>
      </c>
      <c r="C21" s="29" t="s">
        <v>28</v>
      </c>
      <c r="D21" s="30">
        <v>3</v>
      </c>
      <c r="E21" s="30" t="s">
        <v>17</v>
      </c>
      <c r="F21" s="31">
        <v>45025</v>
      </c>
    </row>
    <row r="22" spans="1:6">
      <c r="A22" s="45"/>
      <c r="B22" s="36" t="s">
        <v>29</v>
      </c>
      <c r="C22" s="29" t="s">
        <v>10</v>
      </c>
      <c r="D22" s="30">
        <v>3</v>
      </c>
      <c r="E22" s="30" t="s">
        <v>18</v>
      </c>
      <c r="F22" s="31">
        <v>45027</v>
      </c>
    </row>
    <row r="23" spans="1:6" ht="9" customHeight="1" thickBot="1">
      <c r="D23" s="6"/>
      <c r="E23" s="6"/>
      <c r="F23" s="11"/>
    </row>
    <row r="24" spans="1:6" ht="30" customHeight="1">
      <c r="A24" s="13" t="s">
        <v>5</v>
      </c>
      <c r="B24" s="14" t="s">
        <v>36</v>
      </c>
      <c r="C24" s="15"/>
      <c r="D24" s="16">
        <f>SUM(D25:D29)</f>
        <v>15</v>
      </c>
      <c r="E24" s="16"/>
      <c r="F24" s="17"/>
    </row>
    <row r="25" spans="1:6">
      <c r="A25" s="43"/>
      <c r="B25" s="37" t="s">
        <v>30</v>
      </c>
      <c r="C25" s="38" t="s">
        <v>56</v>
      </c>
      <c r="D25" s="30">
        <v>3</v>
      </c>
      <c r="E25" s="32" t="s">
        <v>17</v>
      </c>
      <c r="F25" s="31">
        <v>45032</v>
      </c>
    </row>
    <row r="26" spans="1:6">
      <c r="A26" s="43"/>
      <c r="B26" s="37" t="s">
        <v>31</v>
      </c>
      <c r="C26" s="38" t="s">
        <v>56</v>
      </c>
      <c r="D26" s="30">
        <v>3</v>
      </c>
      <c r="E26" s="32" t="s">
        <v>18</v>
      </c>
      <c r="F26" s="31">
        <v>45034</v>
      </c>
    </row>
    <row r="27" spans="1:6">
      <c r="A27" s="43"/>
      <c r="B27" s="37" t="s">
        <v>32</v>
      </c>
      <c r="C27" s="38" t="s">
        <v>56</v>
      </c>
      <c r="D27" s="30">
        <v>3</v>
      </c>
      <c r="E27" s="30" t="s">
        <v>17</v>
      </c>
      <c r="F27" s="31">
        <v>45039</v>
      </c>
    </row>
    <row r="28" spans="1:6">
      <c r="A28" s="43"/>
      <c r="B28" s="37" t="s">
        <v>33</v>
      </c>
      <c r="C28" s="38" t="s">
        <v>56</v>
      </c>
      <c r="D28" s="30">
        <v>3</v>
      </c>
      <c r="E28" s="30" t="s">
        <v>18</v>
      </c>
      <c r="F28" s="31">
        <v>45041</v>
      </c>
    </row>
    <row r="29" spans="1:6">
      <c r="A29" s="43"/>
      <c r="B29" s="37" t="s">
        <v>35</v>
      </c>
      <c r="C29" s="38" t="s">
        <v>56</v>
      </c>
      <c r="D29" s="30">
        <v>3</v>
      </c>
      <c r="E29" s="30" t="s">
        <v>17</v>
      </c>
      <c r="F29" s="31">
        <v>45046</v>
      </c>
    </row>
    <row r="30" spans="1:6" ht="9" customHeight="1" thickBot="1">
      <c r="B30" s="26"/>
    </row>
    <row r="31" spans="1:6" ht="29.1" customHeight="1">
      <c r="A31" s="13" t="s">
        <v>6</v>
      </c>
      <c r="B31" s="14" t="s">
        <v>45</v>
      </c>
      <c r="C31" s="15"/>
      <c r="D31" s="16">
        <v>18</v>
      </c>
      <c r="E31" s="16"/>
      <c r="F31" s="17"/>
    </row>
    <row r="32" spans="1:6">
      <c r="A32" s="43"/>
      <c r="B32" s="33" t="s">
        <v>46</v>
      </c>
      <c r="C32" s="39" t="s">
        <v>13</v>
      </c>
      <c r="D32" s="30">
        <v>3</v>
      </c>
      <c r="E32" s="30" t="s">
        <v>58</v>
      </c>
      <c r="F32" s="31">
        <v>45048</v>
      </c>
    </row>
    <row r="33" spans="1:7">
      <c r="A33" s="43"/>
      <c r="B33" s="33" t="s">
        <v>48</v>
      </c>
      <c r="C33" s="39" t="s">
        <v>13</v>
      </c>
      <c r="D33" s="30">
        <v>3</v>
      </c>
      <c r="E33" s="30" t="s">
        <v>59</v>
      </c>
      <c r="F33" s="31">
        <v>45053</v>
      </c>
    </row>
    <row r="34" spans="1:7">
      <c r="A34" s="43"/>
      <c r="B34" s="33" t="s">
        <v>49</v>
      </c>
      <c r="C34" s="39" t="s">
        <v>13</v>
      </c>
      <c r="D34" s="32">
        <v>3</v>
      </c>
      <c r="E34" s="32" t="s">
        <v>58</v>
      </c>
      <c r="F34" s="31">
        <v>45055</v>
      </c>
    </row>
    <row r="35" spans="1:7">
      <c r="A35" s="43"/>
      <c r="B35" s="33" t="s">
        <v>50</v>
      </c>
      <c r="C35" s="39" t="s">
        <v>13</v>
      </c>
      <c r="D35" s="32">
        <v>3</v>
      </c>
      <c r="E35" s="32" t="s">
        <v>59</v>
      </c>
      <c r="F35" s="31">
        <v>45060</v>
      </c>
    </row>
    <row r="36" spans="1:7">
      <c r="A36" s="43"/>
      <c r="B36" s="33" t="s">
        <v>51</v>
      </c>
      <c r="C36" s="39" t="s">
        <v>13</v>
      </c>
      <c r="D36" s="32">
        <v>3</v>
      </c>
      <c r="E36" s="32" t="s">
        <v>58</v>
      </c>
      <c r="F36" s="31">
        <v>45062</v>
      </c>
    </row>
    <row r="37" spans="1:7">
      <c r="A37" s="43"/>
      <c r="B37" s="33" t="s">
        <v>47</v>
      </c>
      <c r="C37" s="39" t="s">
        <v>13</v>
      </c>
      <c r="D37" s="30">
        <v>3</v>
      </c>
      <c r="E37" s="30" t="s">
        <v>59</v>
      </c>
      <c r="F37" s="31">
        <v>45069</v>
      </c>
      <c r="G37" t="s">
        <v>16</v>
      </c>
    </row>
    <row r="38" spans="1:7" ht="18.95" customHeight="1" thickBot="1">
      <c r="B38" s="27" t="s">
        <v>57</v>
      </c>
      <c r="F38" s="10" t="s">
        <v>60</v>
      </c>
    </row>
    <row r="39" spans="1:7" ht="27" customHeight="1">
      <c r="A39" s="13" t="s">
        <v>8</v>
      </c>
      <c r="B39" s="14" t="s">
        <v>37</v>
      </c>
      <c r="C39" s="15"/>
      <c r="D39" s="16">
        <f>SUM(D40:D45)</f>
        <v>18</v>
      </c>
      <c r="E39" s="16"/>
      <c r="F39" s="17"/>
    </row>
    <row r="40" spans="1:7">
      <c r="A40" s="43"/>
      <c r="B40" s="40" t="s">
        <v>39</v>
      </c>
      <c r="C40" s="39" t="s">
        <v>38</v>
      </c>
      <c r="D40" s="30">
        <v>3</v>
      </c>
      <c r="E40" s="32" t="s">
        <v>17</v>
      </c>
      <c r="F40" s="31">
        <v>45081</v>
      </c>
    </row>
    <row r="41" spans="1:7">
      <c r="A41" s="43"/>
      <c r="B41" s="40" t="s">
        <v>40</v>
      </c>
      <c r="C41" s="39" t="s">
        <v>38</v>
      </c>
      <c r="D41" s="30">
        <v>3</v>
      </c>
      <c r="E41" s="30" t="s">
        <v>18</v>
      </c>
      <c r="F41" s="31">
        <v>45083</v>
      </c>
    </row>
    <row r="42" spans="1:7">
      <c r="A42" s="43"/>
      <c r="B42" s="41" t="s">
        <v>41</v>
      </c>
      <c r="C42" s="39" t="s">
        <v>38</v>
      </c>
      <c r="D42" s="30">
        <v>3</v>
      </c>
      <c r="E42" s="30" t="s">
        <v>17</v>
      </c>
      <c r="F42" s="31">
        <v>45088</v>
      </c>
    </row>
    <row r="43" spans="1:7">
      <c r="A43" s="43"/>
      <c r="B43" s="40" t="s">
        <v>42</v>
      </c>
      <c r="C43" s="39" t="s">
        <v>38</v>
      </c>
      <c r="D43" s="30">
        <v>3</v>
      </c>
      <c r="E43" s="32" t="s">
        <v>18</v>
      </c>
      <c r="F43" s="31">
        <v>45090</v>
      </c>
    </row>
    <row r="44" spans="1:7">
      <c r="A44" s="43"/>
      <c r="B44" s="41" t="s">
        <v>44</v>
      </c>
      <c r="C44" s="39" t="s">
        <v>38</v>
      </c>
      <c r="D44" s="30">
        <v>3</v>
      </c>
      <c r="E44" s="32" t="s">
        <v>17</v>
      </c>
      <c r="F44" s="31">
        <v>45095</v>
      </c>
    </row>
    <row r="45" spans="1:7">
      <c r="A45" s="43"/>
      <c r="B45" s="41" t="s">
        <v>43</v>
      </c>
      <c r="C45" s="39" t="s">
        <v>38</v>
      </c>
      <c r="D45" s="32">
        <v>3</v>
      </c>
      <c r="E45" s="32" t="s">
        <v>18</v>
      </c>
      <c r="F45" s="31">
        <v>45097</v>
      </c>
    </row>
    <row r="46" spans="1:7" ht="9" customHeight="1" thickBot="1"/>
    <row r="47" spans="1:7" ht="27" customHeight="1">
      <c r="A47" s="13" t="s">
        <v>9</v>
      </c>
      <c r="B47" s="14" t="s">
        <v>62</v>
      </c>
      <c r="C47" s="15"/>
      <c r="D47" s="16">
        <v>15</v>
      </c>
      <c r="E47" s="16"/>
      <c r="F47" s="17"/>
    </row>
    <row r="48" spans="1:7" ht="15" customHeight="1">
      <c r="A48" s="43"/>
      <c r="B48" s="42" t="s">
        <v>52</v>
      </c>
      <c r="C48" s="39" t="s">
        <v>10</v>
      </c>
      <c r="D48" s="30">
        <v>3</v>
      </c>
      <c r="E48" s="30" t="s">
        <v>17</v>
      </c>
      <c r="F48" s="31">
        <v>45102</v>
      </c>
    </row>
    <row r="49" spans="1:6" ht="15" customHeight="1">
      <c r="A49" s="43"/>
      <c r="B49" s="42" t="s">
        <v>53</v>
      </c>
      <c r="C49" s="39" t="s">
        <v>10</v>
      </c>
      <c r="D49" s="30">
        <v>3</v>
      </c>
      <c r="E49" s="30" t="s">
        <v>18</v>
      </c>
      <c r="F49" s="31">
        <v>45104</v>
      </c>
    </row>
    <row r="50" spans="1:6" ht="15" customHeight="1">
      <c r="A50" s="43"/>
      <c r="B50" s="42" t="s">
        <v>54</v>
      </c>
      <c r="C50" s="39" t="s">
        <v>10</v>
      </c>
      <c r="D50" s="30">
        <v>3</v>
      </c>
      <c r="E50" s="30" t="s">
        <v>17</v>
      </c>
      <c r="F50" s="31">
        <v>45109</v>
      </c>
    </row>
    <row r="51" spans="1:6" ht="15" customHeight="1">
      <c r="A51" s="43"/>
      <c r="B51" s="42" t="s">
        <v>55</v>
      </c>
      <c r="C51" s="39" t="s">
        <v>10</v>
      </c>
      <c r="D51" s="30">
        <v>3</v>
      </c>
      <c r="E51" s="30" t="s">
        <v>18</v>
      </c>
      <c r="F51" s="31">
        <v>45111</v>
      </c>
    </row>
    <row r="52" spans="1:6" ht="15" customHeight="1">
      <c r="A52" s="43"/>
      <c r="B52" s="28" t="s">
        <v>61</v>
      </c>
      <c r="C52" s="39" t="s">
        <v>10</v>
      </c>
      <c r="D52" s="30">
        <v>3</v>
      </c>
      <c r="E52" s="30" t="s">
        <v>17</v>
      </c>
      <c r="F52" s="31">
        <v>45116</v>
      </c>
    </row>
    <row r="53" spans="1:6" ht="9" customHeight="1"/>
  </sheetData>
  <mergeCells count="6">
    <mergeCell ref="A48:A52"/>
    <mergeCell ref="A13:A18"/>
    <mergeCell ref="A21:A22"/>
    <mergeCell ref="A25:A29"/>
    <mergeCell ref="A32:A37"/>
    <mergeCell ref="A40:A45"/>
  </mergeCells>
  <phoneticPr fontId="12" type="noConversion"/>
  <pageMargins left="0.7" right="0.7" top="0.75" bottom="0.75" header="0.3" footer="0.3"/>
  <pageSetup scale="7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Teresa Zamorano</cp:lastModifiedBy>
  <cp:lastPrinted>2023-12-20T15:20:19Z</cp:lastPrinted>
  <dcterms:created xsi:type="dcterms:W3CDTF">2020-11-02T17:20:40Z</dcterms:created>
  <dcterms:modified xsi:type="dcterms:W3CDTF">2024-01-05T18:51:31Z</dcterms:modified>
</cp:coreProperties>
</file>